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75" windowHeight="11955"/>
  </bookViews>
  <sheets>
    <sheet name="Прил1_протокол75" sheetId="15" r:id="rId1"/>
  </sheets>
  <calcPr calcId="144525" iterateDelta="1E-4"/>
</workbook>
</file>

<file path=xl/calcChain.xml><?xml version="1.0" encoding="utf-8"?>
<calcChain xmlns="http://schemas.openxmlformats.org/spreadsheetml/2006/main">
  <c r="D10" i="15" l="1"/>
  <c r="E10" i="15"/>
  <c r="F10" i="15"/>
  <c r="G10" i="15"/>
  <c r="H10" i="15"/>
  <c r="I10" i="15"/>
  <c r="G20" i="15" l="1"/>
  <c r="E20" i="15"/>
  <c r="F20" i="15"/>
  <c r="D20" i="15" l="1"/>
  <c r="H19" i="15"/>
  <c r="H20" i="15" l="1"/>
</calcChain>
</file>

<file path=xl/sharedStrings.xml><?xml version="1.0" encoding="utf-8"?>
<sst xmlns="http://schemas.openxmlformats.org/spreadsheetml/2006/main" count="32" uniqueCount="24">
  <si>
    <t>Наименование МО</t>
  </si>
  <si>
    <t>Амбулаторно-поликлиническая помощь</t>
  </si>
  <si>
    <t>ГУЗ "Суворовская центральная районная больница"</t>
  </si>
  <si>
    <t>Скорая медицинская помощь</t>
  </si>
  <si>
    <t>Дневные стационары</t>
  </si>
  <si>
    <t>Всего по медицинским организациям в сфере ОМС Тульской области</t>
  </si>
  <si>
    <t>Стационарная помощь</t>
  </si>
  <si>
    <t>№ п/п</t>
  </si>
  <si>
    <t xml:space="preserve"> Распределение объемов медицинской помощи</t>
  </si>
  <si>
    <t>осуществляющими деятельность в системе ОМС Тульской области (абсолютные показатели)</t>
  </si>
  <si>
    <t>Вызов</t>
  </si>
  <si>
    <t>законченный случай госпитализации, включая ВМП</t>
  </si>
  <si>
    <t>обращение по поводу  заболевания</t>
  </si>
  <si>
    <t>законченный случай лечения, ваключая ЭКО и ГД</t>
  </si>
  <si>
    <t xml:space="preserve">по территориальной программе ОМС на 2020 год между медицинскими организациями, </t>
  </si>
  <si>
    <t>* -  объемы диагностических исследований</t>
  </si>
  <si>
    <t>норматив ТПГГ</t>
  </si>
  <si>
    <t xml:space="preserve">посещение при оказании медицин-ской помощи в  неотложной форме </t>
  </si>
  <si>
    <t xml:space="preserve"> Плановые объемы финансирования медицинской помощи</t>
  </si>
  <si>
    <t>осуществляющих деятельность в системе ОМС Тульской области (рублей)</t>
  </si>
  <si>
    <t xml:space="preserve">ИТОГО </t>
  </si>
  <si>
    <t xml:space="preserve">по территориальной программе ОМС на 2020 год в разрезе медицинских организаций, </t>
  </si>
  <si>
    <t xml:space="preserve">                  Приложение № 1 к протоколу КРТПОМС  от 09.01.2020  № 75</t>
  </si>
  <si>
    <t>посещение с профилактическими и иными целями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</si>
</sst>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6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/>
    <xf numFmtId="4" fontId="9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/>
    </xf>
    <xf numFmtId="3" fontId="1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3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center" wrapText="1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</cellXfs>
  <cellStyles count="2">
    <cellStyle name="Hyperlink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O20"/>
  <sheetViews>
    <sheetView tabSelected="1" topLeftCell="B4" zoomScaleNormal="100" workbookViewId="0">
      <selection activeCell="C29" sqref="C29"/>
    </sheetView>
  </sheetViews>
  <sheetFormatPr defaultColWidth="15.85546875" defaultRowHeight="15.75" x14ac:dyDescent="0.25"/>
  <cols>
    <col min="1" max="1" width="5.5703125" style="1" hidden="1" customWidth="1"/>
    <col min="2" max="2" width="3.85546875" style="1" customWidth="1"/>
    <col min="3" max="3" width="33.28515625" style="2" customWidth="1"/>
    <col min="4" max="4" width="14.140625" style="1" customWidth="1"/>
    <col min="5" max="5" width="16.5703125" style="14" customWidth="1"/>
    <col min="6" max="6" width="18.7109375" style="15" customWidth="1"/>
    <col min="7" max="7" width="14.85546875" style="14" customWidth="1"/>
    <col min="8" max="8" width="15.5703125" style="16" customWidth="1"/>
    <col min="9" max="9" width="14.42578125" style="2" customWidth="1"/>
    <col min="10" max="16384" width="15.85546875" style="2"/>
  </cols>
  <sheetData>
    <row r="1" spans="1:15" x14ac:dyDescent="0.25">
      <c r="B1" s="52" t="s">
        <v>22</v>
      </c>
      <c r="C1" s="52"/>
      <c r="D1" s="52"/>
      <c r="E1" s="52"/>
      <c r="F1" s="52"/>
      <c r="G1" s="52"/>
      <c r="H1" s="52"/>
      <c r="I1" s="52"/>
    </row>
    <row r="3" spans="1:15" x14ac:dyDescent="0.25">
      <c r="C3" s="51" t="s">
        <v>8</v>
      </c>
      <c r="D3" s="51"/>
      <c r="E3" s="51"/>
      <c r="F3" s="51"/>
      <c r="G3" s="51"/>
      <c r="H3" s="51"/>
    </row>
    <row r="4" spans="1:15" ht="20.45" customHeight="1" x14ac:dyDescent="0.25">
      <c r="C4" s="49" t="s">
        <v>14</v>
      </c>
      <c r="D4" s="49"/>
      <c r="E4" s="49"/>
      <c r="F4" s="49"/>
      <c r="G4" s="49"/>
      <c r="H4" s="49"/>
      <c r="J4" s="11"/>
      <c r="K4" s="11"/>
      <c r="L4" s="11"/>
      <c r="M4" s="11"/>
      <c r="N4" s="11"/>
      <c r="O4" s="11"/>
    </row>
    <row r="5" spans="1:15" s="4" customFormat="1" ht="20.45" customHeight="1" x14ac:dyDescent="0.25">
      <c r="A5" s="3"/>
      <c r="B5" s="3"/>
      <c r="C5" s="50" t="s">
        <v>9</v>
      </c>
      <c r="D5" s="50"/>
      <c r="E5" s="50"/>
      <c r="F5" s="50"/>
      <c r="G5" s="50"/>
      <c r="H5" s="50"/>
    </row>
    <row r="6" spans="1:15" ht="12.6" customHeight="1" x14ac:dyDescent="0.25">
      <c r="C6" s="5"/>
      <c r="D6" s="5"/>
      <c r="E6" s="18"/>
      <c r="F6" s="19"/>
      <c r="G6" s="18"/>
      <c r="H6" s="17"/>
    </row>
    <row r="7" spans="1:15" s="27" customFormat="1" ht="41.45" customHeight="1" x14ac:dyDescent="0.2">
      <c r="A7" s="24"/>
      <c r="B7" s="53" t="s">
        <v>7</v>
      </c>
      <c r="C7" s="56" t="s">
        <v>0</v>
      </c>
      <c r="D7" s="25" t="s">
        <v>3</v>
      </c>
      <c r="E7" s="26" t="s">
        <v>6</v>
      </c>
      <c r="F7" s="55" t="s">
        <v>1</v>
      </c>
      <c r="G7" s="55"/>
      <c r="H7" s="55"/>
      <c r="I7" s="25" t="s">
        <v>4</v>
      </c>
    </row>
    <row r="8" spans="1:15" s="27" customFormat="1" ht="67.900000000000006" customHeight="1" x14ac:dyDescent="0.2">
      <c r="A8" s="24"/>
      <c r="B8" s="54"/>
      <c r="C8" s="56"/>
      <c r="D8" s="25" t="s">
        <v>10</v>
      </c>
      <c r="E8" s="26" t="s">
        <v>11</v>
      </c>
      <c r="F8" s="28" t="s">
        <v>23</v>
      </c>
      <c r="G8" s="26" t="s">
        <v>17</v>
      </c>
      <c r="H8" s="25" t="s">
        <v>12</v>
      </c>
      <c r="I8" s="25" t="s">
        <v>13</v>
      </c>
    </row>
    <row r="9" spans="1:15" s="7" customFormat="1" ht="28.9" customHeight="1" x14ac:dyDescent="0.25">
      <c r="A9" s="6">
        <v>43</v>
      </c>
      <c r="B9" s="34">
        <v>39</v>
      </c>
      <c r="C9" s="35" t="s">
        <v>2</v>
      </c>
      <c r="D9" s="36"/>
      <c r="E9" s="36">
        <v>4186</v>
      </c>
      <c r="F9" s="36">
        <v>74371</v>
      </c>
      <c r="G9" s="36">
        <v>15189</v>
      </c>
      <c r="H9" s="36">
        <v>54315</v>
      </c>
      <c r="I9" s="36">
        <v>1810</v>
      </c>
    </row>
    <row r="10" spans="1:15" s="9" customFormat="1" ht="42" customHeight="1" x14ac:dyDescent="0.25">
      <c r="A10" s="8"/>
      <c r="B10" s="10"/>
      <c r="C10" s="12" t="s">
        <v>5</v>
      </c>
      <c r="D10" s="20">
        <f t="shared" ref="D10:I10" si="0">SUM(D9:D9)</f>
        <v>0</v>
      </c>
      <c r="E10" s="20">
        <f t="shared" si="0"/>
        <v>4186</v>
      </c>
      <c r="F10" s="20">
        <f t="shared" si="0"/>
        <v>74371</v>
      </c>
      <c r="G10" s="20">
        <f t="shared" si="0"/>
        <v>15189</v>
      </c>
      <c r="H10" s="20">
        <f t="shared" si="0"/>
        <v>54315</v>
      </c>
      <c r="I10" s="20">
        <f t="shared" si="0"/>
        <v>1810</v>
      </c>
    </row>
    <row r="11" spans="1:15" x14ac:dyDescent="0.25">
      <c r="C11" s="2" t="s">
        <v>15</v>
      </c>
      <c r="D11" s="21"/>
      <c r="E11" s="21"/>
      <c r="F11" s="21"/>
      <c r="G11" s="21"/>
      <c r="H11" s="22"/>
    </row>
    <row r="12" spans="1:15" ht="15" hidden="1" x14ac:dyDescent="0.25">
      <c r="C12" s="13" t="s">
        <v>16</v>
      </c>
      <c r="D12" s="23">
        <v>428894</v>
      </c>
      <c r="E12" s="23">
        <v>261344</v>
      </c>
      <c r="F12" s="23">
        <v>4333316</v>
      </c>
      <c r="G12" s="21">
        <v>798631</v>
      </c>
      <c r="H12" s="21">
        <v>2617737</v>
      </c>
      <c r="I12" s="2">
        <v>93114</v>
      </c>
    </row>
    <row r="13" spans="1:15" s="31" customFormat="1" ht="7.9" customHeight="1" x14ac:dyDescent="0.25">
      <c r="A13" s="29"/>
      <c r="B13" s="29"/>
      <c r="C13" s="30"/>
      <c r="D13" s="30"/>
      <c r="E13" s="30"/>
      <c r="F13" s="30"/>
      <c r="G13" s="30"/>
      <c r="H13" s="30"/>
      <c r="I13" s="30"/>
    </row>
    <row r="14" spans="1:15" x14ac:dyDescent="0.25">
      <c r="C14" s="51" t="s">
        <v>18</v>
      </c>
      <c r="D14" s="51"/>
      <c r="E14" s="51"/>
      <c r="F14" s="51"/>
      <c r="G14" s="51"/>
      <c r="H14" s="51"/>
    </row>
    <row r="15" spans="1:15" ht="20.45" customHeight="1" x14ac:dyDescent="0.25">
      <c r="C15" s="49" t="s">
        <v>21</v>
      </c>
      <c r="D15" s="49"/>
      <c r="E15" s="49"/>
      <c r="F15" s="49"/>
      <c r="G15" s="49"/>
      <c r="H15" s="49"/>
    </row>
    <row r="16" spans="1:15" s="4" customFormat="1" ht="20.45" customHeight="1" x14ac:dyDescent="0.25">
      <c r="A16" s="3"/>
      <c r="B16" s="3"/>
      <c r="C16" s="50" t="s">
        <v>19</v>
      </c>
      <c r="D16" s="50"/>
      <c r="E16" s="50"/>
      <c r="F16" s="50"/>
      <c r="G16" s="50"/>
      <c r="H16" s="50"/>
    </row>
    <row r="17" spans="1:8" ht="12.6" customHeight="1" x14ac:dyDescent="0.25">
      <c r="C17" s="5"/>
      <c r="D17" s="5"/>
      <c r="E17" s="18"/>
      <c r="F17" s="19"/>
      <c r="G17" s="18"/>
      <c r="H17" s="17"/>
    </row>
    <row r="18" spans="1:8" ht="43.15" customHeight="1" thickBot="1" x14ac:dyDescent="0.3">
      <c r="B18" s="32" t="s">
        <v>7</v>
      </c>
      <c r="C18" s="33" t="s">
        <v>0</v>
      </c>
      <c r="D18" s="39" t="s">
        <v>3</v>
      </c>
      <c r="E18" s="40" t="s">
        <v>6</v>
      </c>
      <c r="F18" s="41" t="s">
        <v>1</v>
      </c>
      <c r="G18" s="40" t="s">
        <v>4</v>
      </c>
      <c r="H18" s="42" t="s">
        <v>20</v>
      </c>
    </row>
    <row r="19" spans="1:8" s="7" customFormat="1" ht="29.45" customHeight="1" x14ac:dyDescent="0.25">
      <c r="A19" s="6">
        <v>42</v>
      </c>
      <c r="B19" s="37">
        <v>39</v>
      </c>
      <c r="C19" s="43" t="s">
        <v>2</v>
      </c>
      <c r="D19" s="44"/>
      <c r="E19" s="44">
        <v>83424924</v>
      </c>
      <c r="F19" s="44">
        <v>130633304</v>
      </c>
      <c r="G19" s="44">
        <v>16184863</v>
      </c>
      <c r="H19" s="45">
        <f t="shared" ref="H19" si="1">SUM(D19:G19)</f>
        <v>230243091</v>
      </c>
    </row>
    <row r="20" spans="1:8" s="9" customFormat="1" ht="43.5" thickBot="1" x14ac:dyDescent="0.3">
      <c r="A20" s="8"/>
      <c r="B20" s="38"/>
      <c r="C20" s="46" t="s">
        <v>5</v>
      </c>
      <c r="D20" s="47">
        <f>SUM(D19:D19)</f>
        <v>0</v>
      </c>
      <c r="E20" s="47">
        <f>SUM(E19:E19)</f>
        <v>83424924</v>
      </c>
      <c r="F20" s="47">
        <f>SUM(F19:F19)</f>
        <v>130633304</v>
      </c>
      <c r="G20" s="47">
        <f>SUM(G19:G19)</f>
        <v>16184863</v>
      </c>
      <c r="H20" s="48">
        <f>SUM(H19:H19)</f>
        <v>230243091</v>
      </c>
    </row>
  </sheetData>
  <mergeCells count="10">
    <mergeCell ref="C15:H15"/>
    <mergeCell ref="C16:H16"/>
    <mergeCell ref="C14:H14"/>
    <mergeCell ref="B1:I1"/>
    <mergeCell ref="C4:H4"/>
    <mergeCell ref="C5:H5"/>
    <mergeCell ref="B7:B8"/>
    <mergeCell ref="C3:H3"/>
    <mergeCell ref="F7:H7"/>
    <mergeCell ref="C7:C8"/>
  </mergeCells>
  <phoneticPr fontId="1" type="noConversion"/>
  <pageMargins left="0.31496062992125984" right="0.19685039370078741" top="0.39370078740157483" bottom="0.19685039370078741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Прил1_протокол75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enikit</dc:creator>
  <cp:lastModifiedBy>Пользователь Windows</cp:lastModifiedBy>
  <cp:lastPrinted>2020-01-20T05:07:43Z</cp:lastPrinted>
  <dcterms:created xsi:type="dcterms:W3CDTF">2013-10-15T10:53:32Z</dcterms:created>
  <dcterms:modified xsi:type="dcterms:W3CDTF">2020-01-20T10:36:39Z</dcterms:modified>
</cp:coreProperties>
</file>